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017_Fraccio_17\17_CV\DGA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1" i="1" l="1"/>
  <c r="M10" i="1"/>
  <c r="M9" i="1"/>
  <c r="M8" i="1"/>
</calcChain>
</file>

<file path=xl/sharedStrings.xml><?xml version="1.0" encoding="utf-8"?>
<sst xmlns="http://schemas.openxmlformats.org/spreadsheetml/2006/main" count="194" uniqueCount="139">
  <si>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</si>
  <si>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</si>
  <si>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</si>
  <si>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</si>
  <si>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</si>
  <si>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</si>
  <si>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</si>
  <si>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</si>
  <si>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</si>
  <si>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</si>
  <si>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</si>
  <si>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</si>
  <si>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</si>
  <si>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</si>
  <si>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</si>
  <si>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</si>
  <si>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</si>
  <si>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</si>
  <si>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</si>
  <si>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</si>
  <si>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</si>
  <si>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</si>
  <si>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</si>
  <si>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</si>
  <si>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</si>
  <si>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</si>
  <si>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</si>
  <si>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</si>
  <si>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</si>
  <si>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</si>
  <si>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</si>
  <si>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</si>
  <si>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</si>
  <si>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</si>
  <si>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</si>
  <si>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</si>
  <si>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</si>
  <si>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</si>
  <si>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</si>
  <si>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</si>
  <si>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</si>
  <si>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</si>
  <si>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</si>
  <si>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</si>
  <si>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</si>
  <si>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</si>
  <si>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</si>
  <si>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</si>
  <si>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</si>
  <si>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</si>
  <si>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</si>
  <si>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</si>
  <si>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</si>
  <si>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</si>
  <si>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</si>
  <si>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</si>
  <si>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</si>
  <si>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</si>
  <si>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</si>
  <si>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</si>
  <si>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</si>
  <si>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</si>
  <si>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</si>
  <si>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</si>
  <si>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</si>
  <si>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</si>
  <si>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</si>
  <si>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</si>
  <si>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</si>
  <si>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</si>
  <si>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</si>
  <si>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</si>
  <si>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</si>
  <si>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</si>
  <si>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</si>
  <si>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</si>
  <si>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</si>
  <si>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</si>
  <si>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</si>
  <si>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</si>
  <si>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</si>
  <si>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</si>
  <si>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</si>
  <si>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DIRECTOR (A) "A"</t>
  </si>
  <si>
    <t>DIRECCION DE ADMINISTRACION Y FINANZAS EN LA PLANTA PRODUCTORA DE MEZCLAS ASFALTICAS</t>
  </si>
  <si>
    <t>JEFE (A) DE UNIDAD DEPARTAMENTAL "A"</t>
  </si>
  <si>
    <t>JEFATURA DE UNIDAD DEPARTAMENTAL DE FINANZAS</t>
  </si>
  <si>
    <t>JEFATURA DE UNIDAD DEPARTAMENTAL DE ADMINISTRACION DE CAPITAL HUMANO</t>
  </si>
  <si>
    <t>JEFATURA DE UNIDAD DEPARTAMENTAL DE RECURSOS MATERIALES, ABASTECIMIENTOS Y SERVICIOS</t>
  </si>
  <si>
    <t>ALFREDO</t>
  </si>
  <si>
    <t>REYNA</t>
  </si>
  <si>
    <t>ANGEL</t>
  </si>
  <si>
    <t>GABRIELA</t>
  </si>
  <si>
    <t>PEREZ</t>
  </si>
  <si>
    <t>AVILA</t>
  </si>
  <si>
    <t>EDUARDO</t>
  </si>
  <si>
    <t>MARTINEZ</t>
  </si>
  <si>
    <t>MENDOZA</t>
  </si>
  <si>
    <t>REBECA GUADALUPE</t>
  </si>
  <si>
    <t>OVANDO</t>
  </si>
  <si>
    <t>BARRANCO</t>
  </si>
  <si>
    <t>Administración Pública</t>
  </si>
  <si>
    <t>Derecho</t>
  </si>
  <si>
    <t>Ciencias de la Comunicación</t>
  </si>
  <si>
    <t>http://transparencia.finanzas.cdmx.gob.mx/repositorio/public/upload/repositorio/DGAyF/2019/scp/fracc_XVII/reyna_angel_alfredo.xlsx</t>
  </si>
  <si>
    <t>https://transparencia.finanzas.cdmx.gob.mx/repositorio/public/upload/repositorio/DGAyF/2023/scp/fracc_XVII_perfiles/ppma_19005967.pdf</t>
  </si>
  <si>
    <t>http://transparencia.finanzas.cdmx.gob.mx/repositorio/public/upload/repositorio/DGAyF/2019/scp/fracc_XVII/perez_avila_gabriela_2020_1T.xlsx</t>
  </si>
  <si>
    <t>https://transparencia.finanzas.cdmx.gob.mx/repositorio/public/upload/repositorio/DGAyF/2023/scp/fracc_XVII_perfiles/ppma_19005968.pdf</t>
  </si>
  <si>
    <t>http://transparencia.finanzas.cdmx.gob.mx/repositorio/public/upload/repositorio/DGAyF/2019/scp/fracc_XVII/martinez_mendoza_eduardo.xlsx</t>
  </si>
  <si>
    <t>https://transparencia.finanzas.cdmx.gob.mx/repositorio/public/upload/repositorio/DGAyF/2023/scp/fracc_XVII_perfiles/ppma_19005969.pdf</t>
  </si>
  <si>
    <t>http://transparencia.finanzas.cdmx.gob.mx/repositorio/public/upload/repositorio/DGAyF/2021/scp/fracc_XVII/ovando_barrando_rebeca_guadalupe_2021_T2.xlsx</t>
  </si>
  <si>
    <t>https://transparencia.finanzas.cdmx.gob.mx/repositorio/public/upload/repositorio/DGAyF/2023/scp/fracc_XVII_perfiles/ppma_19005970.pdf</t>
  </si>
  <si>
    <t>SECRETARIA DE SALUD Y BIENESTAR SOCIAL DEL ESTADO DE COLIMA</t>
  </si>
  <si>
    <t>SECRETARIO (A) PARTICULAR DEL (A) SECRETARIO (A) DE SALUD</t>
  </si>
  <si>
    <t>ADMINISTRACION PUBLICA</t>
  </si>
  <si>
    <t>SECRETARIA DE SALUD COMISION NACIONAL DE BIOTICA</t>
  </si>
  <si>
    <t>DIRECTOR (A) DE ADMINISTRACION Y FINANZAS</t>
  </si>
  <si>
    <t>SECRETARIA DE SALUD CENTRO NACIONAL PARA LA SALUD DE LA INFANCIA Y LA ADOLESCENCIA</t>
  </si>
  <si>
    <t>COORDINADOR (A) DE PROYECTO DE INVESTIGACION</t>
  </si>
  <si>
    <t>PLANTA DE ASFALTO</t>
  </si>
  <si>
    <t>ANALISTA FINANCIERO (A)</t>
  </si>
  <si>
    <t>DERECHO</t>
  </si>
  <si>
    <t>FIDEICOMISO</t>
  </si>
  <si>
    <t>RESPONSABLE</t>
  </si>
  <si>
    <t>NO ESPECIFICA</t>
  </si>
  <si>
    <t xml:space="preserve"> DELEGACION REGIONAL ORIENTE DEL ISSSTE</t>
  </si>
  <si>
    <t>ENCARGADO (A) DE RECURSOS HUMANOS</t>
  </si>
  <si>
    <t>BACHILLERATO</t>
  </si>
  <si>
    <t>SUBSECRETARIA DE ADMINISTRACION Y CAPITAL HUMANO</t>
  </si>
  <si>
    <t>JEFE (A) DE UNIDAD</t>
  </si>
  <si>
    <t>SECRETARIA DE FINANZAS DE LA CDMX</t>
  </si>
  <si>
    <t>JEFE (A) DE UNIDAD DEPARTAMENTAL</t>
  </si>
  <si>
    <t>NO ESPECIFICA PERIODO</t>
  </si>
  <si>
    <t>FOVISSSTE</t>
  </si>
  <si>
    <t>COORDINADOR (A) ADMINISTRATIVO (A)</t>
  </si>
  <si>
    <t>CIENCIAS DE LA COMUNICACION</t>
  </si>
  <si>
    <t>CONSULTOR (A)</t>
  </si>
  <si>
    <t xml:space="preserve">SECRETARIA DE SALUD 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</si>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</sst>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3/scp/fracc_XVII_perfiles/ppma_19005969.pdf" TargetMode="External"/><Relationship Id="rId3" Type="http://schemas.openxmlformats.org/officeDocument/2006/relationships/hyperlink" Target="http://transparencia.finanzas.cdmx.gob.mx/repositorio/public/upload/repositorio/DGAyF/2019/scp/fracc_XVII/perez_avila_gabriela_2020_1T.xlsx" TargetMode="External"/><Relationship Id="rId7" Type="http://schemas.openxmlformats.org/officeDocument/2006/relationships/hyperlink" Target="https://transparencia.finanzas.cdmx.gob.mx/repositorio/public/upload/repositorio/DGAyF/2023/scp/fracc_XVII_perfiles/ppma_19005968.pdf" TargetMode="External"/><Relationship Id="rId12" Type="http://schemas.openxmlformats.org/officeDocument/2006/relationships/hyperlink" Target="https://transparencia.finanzas.cdmx.gob.mx/repositorio/public/upload/repositorio/DGAyF/2024/scp/fracc_XVII/Fr17_2024_sanciones.pdf" TargetMode="External"/><Relationship Id="rId2" Type="http://schemas.openxmlformats.org/officeDocument/2006/relationships/hyperlink" Target="http://transparencia.finanzas.cdmx.gob.mx/repositorio/public/upload/repositorio/DGAyF/2019/scp/fracc_XVII/reyna_angel_alfredo.xlsx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s://transparencia.finanzas.cdmx.gob.mx/repositorio/public/upload/repositorio/DGAyF/2023/scp/fracc_XVII_perfiles/ppma_19005967.pdf" TargetMode="External"/><Relationship Id="rId11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://transparencia.finanzas.cdmx.gob.mx/repositorio/public/upload/repositorio/DGAyF/2021/scp/fracc_XVII/ovando_barrando_rebeca_guadalupe_2021_T2.xlsx" TargetMode="External"/><Relationship Id="rId10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://transparencia.finanzas.cdmx.gob.mx/repositorio/public/upload/repositorio/DGAyF/2019/scp/fracc_XVII/martinez_mendoza_eduardo.xlsx" TargetMode="External"/><Relationship Id="rId9" Type="http://schemas.openxmlformats.org/officeDocument/2006/relationships/hyperlink" Target="https://transparencia.finanzas.cdmx.gob.mx/repositorio/public/upload/repositorio/DGAyF/2023/scp/fracc_XVII_perfiles/ppma_190059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D8" s="3" t="s">
        <v>83</v>
      </c>
      <c r="E8" s="3" t="s">
        <v>84</v>
      </c>
      <c r="F8" s="3" t="s">
        <v>89</v>
      </c>
      <c r="G8" s="3" t="s">
        <v>90</v>
      </c>
      <c r="H8" s="3" t="s">
        <v>91</v>
      </c>
      <c r="I8" s="3" t="s">
        <v>56</v>
      </c>
      <c r="J8" s="3" t="s">
        <v>84</v>
      </c>
      <c r="K8" s="3" t="s">
        <v>64</v>
      </c>
      <c r="L8" s="3" t="s">
        <v>101</v>
      </c>
      <c r="M8" s="6" t="str">
        <f ca="1">HYPERLINK("#"&amp;CELL("direccion",Tabla_472796!A4),"1")</f>
        <v>1</v>
      </c>
      <c r="N8" s="6" t="s">
        <v>104</v>
      </c>
      <c r="O8" s="6" t="s">
        <v>105</v>
      </c>
      <c r="P8" t="s">
        <v>69</v>
      </c>
      <c r="Q8" s="5" t="s">
        <v>81</v>
      </c>
      <c r="R8" t="s">
        <v>82</v>
      </c>
      <c r="S8" s="4">
        <v>45382</v>
      </c>
    </row>
    <row r="9" spans="1:20" x14ac:dyDescent="0.25">
      <c r="A9" s="3">
        <v>2024</v>
      </c>
      <c r="B9" s="4">
        <v>45292</v>
      </c>
      <c r="C9" s="4">
        <v>45382</v>
      </c>
      <c r="D9" s="3" t="s">
        <v>85</v>
      </c>
      <c r="E9" s="3" t="s">
        <v>86</v>
      </c>
      <c r="F9" s="3" t="s">
        <v>92</v>
      </c>
      <c r="G9" s="3" t="s">
        <v>93</v>
      </c>
      <c r="H9" s="3" t="s">
        <v>94</v>
      </c>
      <c r="I9" s="3" t="s">
        <v>57</v>
      </c>
      <c r="J9" s="3" t="s">
        <v>84</v>
      </c>
      <c r="K9" s="3" t="s">
        <v>63</v>
      </c>
      <c r="L9" s="3" t="s">
        <v>102</v>
      </c>
      <c r="M9" s="6" t="str">
        <f ca="1">HYPERLINK("#"&amp;CELL("direccion",Tabla_472796!A7),"2")</f>
        <v>2</v>
      </c>
      <c r="N9" s="6" t="s">
        <v>106</v>
      </c>
      <c r="O9" s="6" t="s">
        <v>107</v>
      </c>
      <c r="P9" s="3" t="s">
        <v>69</v>
      </c>
      <c r="Q9" s="5" t="s">
        <v>81</v>
      </c>
      <c r="R9" s="3" t="s">
        <v>82</v>
      </c>
      <c r="S9" s="4">
        <v>45382</v>
      </c>
    </row>
    <row r="10" spans="1:20" x14ac:dyDescent="0.25">
      <c r="A10" s="3">
        <v>2024</v>
      </c>
      <c r="B10" s="4">
        <v>45292</v>
      </c>
      <c r="C10" s="4">
        <v>45382</v>
      </c>
      <c r="D10" s="3" t="s">
        <v>85</v>
      </c>
      <c r="E10" s="3" t="s">
        <v>87</v>
      </c>
      <c r="F10" s="3" t="s">
        <v>95</v>
      </c>
      <c r="G10" s="3" t="s">
        <v>96</v>
      </c>
      <c r="H10" s="3" t="s">
        <v>97</v>
      </c>
      <c r="I10" s="3" t="s">
        <v>56</v>
      </c>
      <c r="J10" s="3" t="s">
        <v>84</v>
      </c>
      <c r="K10" s="3" t="s">
        <v>61</v>
      </c>
      <c r="L10" s="3" t="s">
        <v>61</v>
      </c>
      <c r="M10" s="6" t="str">
        <f ca="1">HYPERLINK("#"&amp;CELL("direccion",Tabla_472796!A10),"3")</f>
        <v>3</v>
      </c>
      <c r="N10" s="6" t="s">
        <v>108</v>
      </c>
      <c r="O10" s="6" t="s">
        <v>109</v>
      </c>
      <c r="P10" s="3" t="s">
        <v>69</v>
      </c>
      <c r="Q10" s="5" t="s">
        <v>81</v>
      </c>
      <c r="R10" s="3" t="s">
        <v>82</v>
      </c>
      <c r="S10" s="4">
        <v>45382</v>
      </c>
    </row>
    <row r="11" spans="1:20" x14ac:dyDescent="0.25">
      <c r="A11" s="3">
        <v>2024</v>
      </c>
      <c r="B11" s="4">
        <v>45292</v>
      </c>
      <c r="C11" s="4">
        <v>45382</v>
      </c>
      <c r="D11" s="3" t="s">
        <v>85</v>
      </c>
      <c r="E11" s="3" t="s">
        <v>88</v>
      </c>
      <c r="F11" s="3" t="s">
        <v>98</v>
      </c>
      <c r="G11" s="3" t="s">
        <v>99</v>
      </c>
      <c r="H11" s="3" t="s">
        <v>100</v>
      </c>
      <c r="I11" s="3" t="s">
        <v>57</v>
      </c>
      <c r="J11" s="3" t="s">
        <v>84</v>
      </c>
      <c r="K11" s="3" t="s">
        <v>63</v>
      </c>
      <c r="L11" s="3" t="s">
        <v>103</v>
      </c>
      <c r="M11" s="6" t="str">
        <f ca="1">HYPERLINK("#"&amp;CELL("direccion",Tabla_472796!A13),"4")</f>
        <v>4</v>
      </c>
      <c r="N11" s="6" t="s">
        <v>110</v>
      </c>
      <c r="O11" s="6" t="s">
        <v>111</v>
      </c>
      <c r="P11" s="3" t="s">
        <v>69</v>
      </c>
      <c r="Q11" s="5" t="s">
        <v>81</v>
      </c>
      <c r="R11" s="3" t="s">
        <v>82</v>
      </c>
      <c r="S11" s="4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>
      <formula1>Hidden_18</formula1>
    </dataValidation>
    <dataValidation type="list" allowBlank="1" showErrorMessage="1" sqref="K8:K11">
      <formula1>Hidden_210</formula1>
    </dataValidation>
    <dataValidation type="list" allowBlank="1" showErrorMessage="1" sqref="P8:P11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O8" r:id="rId6"/>
    <hyperlink ref="O9" r:id="rId7"/>
    <hyperlink ref="O10" r:id="rId8"/>
    <hyperlink ref="O11" r:id="rId9"/>
    <hyperlink ref="Q9" r:id="rId10"/>
    <hyperlink ref="Q10" r:id="rId11"/>
    <hyperlink ref="Q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43070</v>
      </c>
      <c r="C4" s="4">
        <v>43190</v>
      </c>
      <c r="D4" s="3" t="s">
        <v>112</v>
      </c>
      <c r="E4" s="3" t="s">
        <v>113</v>
      </c>
      <c r="F4" s="3" t="s">
        <v>114</v>
      </c>
    </row>
    <row r="5" spans="1:6" x14ac:dyDescent="0.25">
      <c r="A5" s="3">
        <v>1</v>
      </c>
      <c r="B5" s="4">
        <v>42278</v>
      </c>
      <c r="C5" s="4">
        <v>43069</v>
      </c>
      <c r="D5" s="3" t="s">
        <v>115</v>
      </c>
      <c r="E5" s="3" t="s">
        <v>116</v>
      </c>
      <c r="F5" s="3" t="s">
        <v>114</v>
      </c>
    </row>
    <row r="6" spans="1:6" x14ac:dyDescent="0.25">
      <c r="A6" s="3">
        <v>1</v>
      </c>
      <c r="B6" s="4">
        <v>41883</v>
      </c>
      <c r="C6" s="4">
        <v>41974</v>
      </c>
      <c r="D6" s="3" t="s">
        <v>117</v>
      </c>
      <c r="E6" s="3" t="s">
        <v>118</v>
      </c>
      <c r="F6" s="3" t="s">
        <v>114</v>
      </c>
    </row>
    <row r="7" spans="1:6" x14ac:dyDescent="0.25">
      <c r="A7" s="3">
        <v>2</v>
      </c>
      <c r="B7" s="4">
        <v>43102</v>
      </c>
      <c r="C7" s="4">
        <v>43538</v>
      </c>
      <c r="D7" s="3" t="s">
        <v>119</v>
      </c>
      <c r="E7" s="3" t="s">
        <v>120</v>
      </c>
      <c r="F7" s="3" t="s">
        <v>121</v>
      </c>
    </row>
    <row r="8" spans="1:6" x14ac:dyDescent="0.25">
      <c r="A8" s="3">
        <v>2</v>
      </c>
      <c r="B8" s="4">
        <v>37592</v>
      </c>
      <c r="C8" s="4">
        <v>42827</v>
      </c>
      <c r="D8" s="3" t="s">
        <v>122</v>
      </c>
      <c r="E8" s="3" t="s">
        <v>123</v>
      </c>
      <c r="F8" s="3" t="s">
        <v>121</v>
      </c>
    </row>
    <row r="9" spans="1:6" x14ac:dyDescent="0.25">
      <c r="A9" s="3">
        <v>2</v>
      </c>
      <c r="B9" s="7" t="s">
        <v>124</v>
      </c>
      <c r="C9" s="7" t="s">
        <v>124</v>
      </c>
      <c r="D9" s="3" t="s">
        <v>124</v>
      </c>
      <c r="E9" s="3" t="s">
        <v>124</v>
      </c>
      <c r="F9" s="3" t="s">
        <v>124</v>
      </c>
    </row>
    <row r="10" spans="1:6" x14ac:dyDescent="0.25">
      <c r="A10" s="3">
        <v>3</v>
      </c>
      <c r="B10" s="7">
        <v>43236</v>
      </c>
      <c r="C10" s="7">
        <v>43434</v>
      </c>
      <c r="D10" s="3" t="s">
        <v>125</v>
      </c>
      <c r="E10" s="3" t="s">
        <v>126</v>
      </c>
      <c r="F10" s="3" t="s">
        <v>127</v>
      </c>
    </row>
    <row r="11" spans="1:6" x14ac:dyDescent="0.25">
      <c r="A11" s="3">
        <v>3</v>
      </c>
      <c r="B11" s="7">
        <v>43070</v>
      </c>
      <c r="C11" s="7">
        <v>43115</v>
      </c>
      <c r="D11" s="3" t="s">
        <v>128</v>
      </c>
      <c r="E11" s="3" t="s">
        <v>129</v>
      </c>
      <c r="F11" s="3" t="s">
        <v>127</v>
      </c>
    </row>
    <row r="12" spans="1:6" x14ac:dyDescent="0.25">
      <c r="A12" s="3">
        <v>3</v>
      </c>
      <c r="B12" s="7">
        <v>42401</v>
      </c>
      <c r="C12" s="7">
        <v>42993</v>
      </c>
      <c r="D12" s="3" t="s">
        <v>130</v>
      </c>
      <c r="E12" s="3" t="s">
        <v>131</v>
      </c>
      <c r="F12" s="3" t="s">
        <v>127</v>
      </c>
    </row>
    <row r="13" spans="1:6" x14ac:dyDescent="0.25">
      <c r="A13" s="3">
        <v>4</v>
      </c>
      <c r="B13" s="7" t="s">
        <v>132</v>
      </c>
      <c r="C13" s="7" t="s">
        <v>132</v>
      </c>
      <c r="D13" s="3" t="s">
        <v>133</v>
      </c>
      <c r="E13" s="3" t="s">
        <v>134</v>
      </c>
      <c r="F13" s="3" t="s">
        <v>135</v>
      </c>
    </row>
    <row r="14" spans="1:6" x14ac:dyDescent="0.25">
      <c r="A14" s="3">
        <v>4</v>
      </c>
      <c r="B14" s="7">
        <v>43831</v>
      </c>
      <c r="C14" s="7">
        <v>44197</v>
      </c>
      <c r="D14" s="3" t="s">
        <v>133</v>
      </c>
      <c r="E14" s="3" t="s">
        <v>136</v>
      </c>
      <c r="F14" s="3" t="s">
        <v>135</v>
      </c>
    </row>
    <row r="15" spans="1:6" x14ac:dyDescent="0.25">
      <c r="A15" s="3">
        <v>4</v>
      </c>
      <c r="B15" s="7">
        <v>43101</v>
      </c>
      <c r="C15" s="7">
        <v>43800</v>
      </c>
      <c r="D15" s="3" t="s">
        <v>137</v>
      </c>
      <c r="E15" s="3" t="s">
        <v>138</v>
      </c>
      <c r="F15" s="3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2024-03-15T20:29:01Z</dcterms:created>
  <dcterms:modified xsi:type="dcterms:W3CDTF">2024-04-28T21:46:34Z</dcterms:modified>
</cp:coreProperties>
</file>